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20" yWindow="70" windowWidth="21980" windowHeight="1080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B20" i="1"/>
  <c r="B7"/>
  <c r="B17"/>
  <c r="B10"/>
  <c r="B9"/>
</calcChain>
</file>

<file path=xl/sharedStrings.xml><?xml version="1.0" encoding="utf-8"?>
<sst xmlns="http://schemas.openxmlformats.org/spreadsheetml/2006/main" count="30" uniqueCount="27">
  <si>
    <t>kWh/anno</t>
  </si>
  <si>
    <t>m2</t>
  </si>
  <si>
    <t>Zona E</t>
  </si>
  <si>
    <t>gg</t>
  </si>
  <si>
    <t>Potenza dispersa</t>
  </si>
  <si>
    <t>kW</t>
  </si>
  <si>
    <t>m3</t>
  </si>
  <si>
    <t>riferiti alla superficie esterna disperdente S/V</t>
  </si>
  <si>
    <t>Area calpestabile</t>
  </si>
  <si>
    <t>Consumi /m3</t>
  </si>
  <si>
    <t>kWh/m2 a</t>
  </si>
  <si>
    <t>kWh/m3 a</t>
  </si>
  <si>
    <t>ore /gg</t>
  </si>
  <si>
    <t>Rendimento Caldaia</t>
  </si>
  <si>
    <t>CALCOLO POTENZA CALDAIA NOTO IL FABBISOGNO TERMICO ANNUALE</t>
  </si>
  <si>
    <t>Volume est.</t>
  </si>
  <si>
    <t>Superficie est.</t>
  </si>
  <si>
    <t>Rapporto S/V</t>
  </si>
  <si>
    <t>Giorni riscaldamento</t>
  </si>
  <si>
    <t>Ore riscaldamento</t>
  </si>
  <si>
    <t>Rendim. Impianto</t>
  </si>
  <si>
    <t>Fabbisogno annuo</t>
  </si>
  <si>
    <t>In riferimento alla superficie calpestabile</t>
  </si>
  <si>
    <t>Consumo</t>
  </si>
  <si>
    <t>volume disperdente</t>
  </si>
  <si>
    <t>superficie disperdente</t>
  </si>
  <si>
    <t>Consumi MAX. da legge 10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</si>
</sst>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2" fontId="1" fillId="2" borderId="0" xfId="0" applyNumberFormat="1" applyFont="1" applyFill="1"/>
    <xf numFmtId="1" fontId="1" fillId="2" borderId="0" xfId="0" applyNumberFormat="1" applyFont="1" applyFill="1"/>
    <xf numFmtId="0" fontId="2" fillId="2" borderId="0" xfId="0" applyFont="1" applyFill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158749</xdr:colOff>
      <xdr:row>8</xdr:row>
      <xdr:rowOff>81306</xdr:rowOff>
    </xdr:from>
    <xdr:to>
      <xdr:col>12</xdr:col>
      <xdr:colOff>87018</xdr:colOff>
      <xdr:row>19</xdr:row>
      <xdr:rowOff>12700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81349" y="1694206"/>
          <a:ext cx="5414669" cy="209674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0"/>
  <sheetViews>
    <sheetView tabSelected="1" workbookViewId="0">
      <selection activeCell="I21" sqref="I21"/>
    </sheetView>
  </sheetViews>
  <sheetFormatPr defaultRowHeight="15.5"/>
  <cols>
    <col min="1" max="1" width="24.81640625" style="1" customWidth="1"/>
    <col min="2" max="2" width="8.7265625" style="1"/>
    <col min="3" max="3" width="9.7265625" style="1" customWidth="1"/>
    <col min="4" max="16384" width="8.7265625" style="1"/>
  </cols>
  <sheetData>
    <row r="1" spans="1:4" ht="18.5">
      <c r="A1" s="4" t="s">
        <v>14</v>
      </c>
    </row>
    <row r="3" spans="1:4">
      <c r="A3" s="1" t="s">
        <v>2</v>
      </c>
      <c r="B3" s="1">
        <v>3000</v>
      </c>
      <c r="C3" s="1" t="s">
        <v>3</v>
      </c>
    </row>
    <row r="4" spans="1:4">
      <c r="A4" s="1" t="s">
        <v>8</v>
      </c>
      <c r="B4" s="1">
        <v>196.8</v>
      </c>
      <c r="C4" s="1" t="s">
        <v>1</v>
      </c>
    </row>
    <row r="5" spans="1:4">
      <c r="A5" s="1" t="s">
        <v>15</v>
      </c>
      <c r="B5" s="1">
        <v>706</v>
      </c>
      <c r="C5" s="1" t="s">
        <v>6</v>
      </c>
      <c r="D5" s="1" t="s">
        <v>24</v>
      </c>
    </row>
    <row r="6" spans="1:4">
      <c r="A6" s="1" t="s">
        <v>16</v>
      </c>
      <c r="B6" s="1">
        <v>475</v>
      </c>
      <c r="C6" s="1" t="s">
        <v>1</v>
      </c>
      <c r="D6" s="1" t="s">
        <v>25</v>
      </c>
    </row>
    <row r="7" spans="1:4">
      <c r="A7" s="1" t="s">
        <v>17</v>
      </c>
      <c r="B7" s="2">
        <f>B6/B5</f>
        <v>0.67280453257790374</v>
      </c>
    </row>
    <row r="8" spans="1:4">
      <c r="A8" s="1" t="s">
        <v>26</v>
      </c>
      <c r="B8" s="1">
        <v>93.6</v>
      </c>
      <c r="C8" s="1" t="s">
        <v>10</v>
      </c>
      <c r="D8" s="1" t="s">
        <v>7</v>
      </c>
    </row>
    <row r="9" spans="1:4">
      <c r="A9" s="1" t="s">
        <v>21</v>
      </c>
      <c r="B9" s="1">
        <f>B6*B8</f>
        <v>44460</v>
      </c>
      <c r="C9" s="1" t="s">
        <v>0</v>
      </c>
    </row>
    <row r="10" spans="1:4">
      <c r="A10" s="1" t="s">
        <v>9</v>
      </c>
      <c r="B10" s="2">
        <f>B9/B5</f>
        <v>62.974504249291783</v>
      </c>
      <c r="C10" s="1" t="s">
        <v>11</v>
      </c>
    </row>
    <row r="12" spans="1:4">
      <c r="A12" s="1" t="s">
        <v>18</v>
      </c>
      <c r="B12" s="1">
        <v>183</v>
      </c>
      <c r="C12" s="1" t="s">
        <v>3</v>
      </c>
    </row>
    <row r="13" spans="1:4">
      <c r="A13" s="1" t="s">
        <v>19</v>
      </c>
      <c r="B13" s="1">
        <v>14</v>
      </c>
      <c r="C13" s="1" t="s">
        <v>12</v>
      </c>
    </row>
    <row r="14" spans="1:4">
      <c r="A14" s="1" t="s">
        <v>20</v>
      </c>
      <c r="B14" s="2">
        <v>0.92</v>
      </c>
    </row>
    <row r="15" spans="1:4">
      <c r="A15" s="1" t="s">
        <v>13</v>
      </c>
      <c r="B15" s="2">
        <v>0.94</v>
      </c>
    </row>
    <row r="17" spans="1:3">
      <c r="A17" s="1" t="s">
        <v>4</v>
      </c>
      <c r="B17" s="2">
        <f>B9/(B12*B13)/(B14*B15)</f>
        <v>20.066639658395925</v>
      </c>
      <c r="C17" s="1" t="s">
        <v>5</v>
      </c>
    </row>
    <row r="19" spans="1:3">
      <c r="A19" s="1" t="s">
        <v>22</v>
      </c>
    </row>
    <row r="20" spans="1:3">
      <c r="A20" s="1" t="s">
        <v>23</v>
      </c>
      <c r="B20" s="3">
        <f>B9/B4</f>
        <v>225.91463414634146</v>
      </c>
      <c r="C20" s="1" t="s">
        <v>10</v>
      </c>
    </row>
  </sheetData>
  <pageMargins left="0.7" right="0.7" top="0.75" bottom="0.75" header="0.3" footer="0.3"/>
  <pageSetup paperSize="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2021-02-03T09:43:26Z</cp:lastPrinted>
  <dcterms:created xsi:type="dcterms:W3CDTF">2021-02-03T09:17:38Z</dcterms:created>
  <dcterms:modified xsi:type="dcterms:W3CDTF">2021-02-03T09:44:07Z</dcterms:modified>
</cp:coreProperties>
</file>