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19" yWindow="65" windowWidth="16612" windowHeight="10001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J18" i="1"/>
  <c r="J17"/>
  <c r="F17"/>
  <c r="F18" s="1"/>
  <c r="B17"/>
  <c r="B18" s="1"/>
  <c r="J12"/>
  <c r="J13" s="1"/>
  <c r="F12"/>
  <c r="F13" s="1"/>
  <c r="B12"/>
  <c r="B13" s="1"/>
</calcChain>
</file>

<file path=xl/sharedStrings.xml><?xml version="1.0" encoding="utf-8"?>
<sst xmlns="http://schemas.openxmlformats.org/spreadsheetml/2006/main" count="54" uniqueCount="24">
  <si>
    <t>PIEGATURA LAMIERE</t>
  </si>
  <si>
    <t>Rm materiale</t>
  </si>
  <si>
    <t>mm</t>
  </si>
  <si>
    <t>N/mm2</t>
  </si>
  <si>
    <t>Angolo piegatura</t>
  </si>
  <si>
    <t>Forza piegatura</t>
  </si>
  <si>
    <t>K piegatura a V</t>
  </si>
  <si>
    <t>Larghezza lamiera</t>
  </si>
  <si>
    <t>°</t>
  </si>
  <si>
    <t>N</t>
  </si>
  <si>
    <t>Kg</t>
  </si>
  <si>
    <t>K piegatura a U</t>
  </si>
  <si>
    <t>Spessore lamiera s</t>
  </si>
  <si>
    <t>K piegatura a L</t>
  </si>
  <si>
    <t>Apertura matrice L</t>
  </si>
  <si>
    <t>Apertura matrice W</t>
  </si>
  <si>
    <t>Spessore lamiera Sp</t>
  </si>
  <si>
    <t>Cilindro pneumatico</t>
  </si>
  <si>
    <t>Pressione</t>
  </si>
  <si>
    <t>bar</t>
  </si>
  <si>
    <t>Area</t>
  </si>
  <si>
    <t>Diametro</t>
  </si>
  <si>
    <t>m2</t>
  </si>
  <si>
    <t xml:space="preserve">   una matrice a U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</si>
</sst>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1" fontId="0" fillId="2" borderId="7" xfId="0" applyNumberFormat="1" applyFill="1" applyBorder="1"/>
    <xf numFmtId="0" fontId="0" fillId="2" borderId="8" xfId="0" applyFill="1" applyBorder="1"/>
    <xf numFmtId="1" fontId="0" fillId="2" borderId="0" xfId="0" applyNumberFormat="1" applyFill="1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116379</xdr:colOff>
      <xdr:row>0</xdr:row>
      <xdr:rowOff>133004</xdr:rowOff>
    </xdr:from>
    <xdr:to>
      <xdr:col>5</xdr:col>
      <xdr:colOff>214579</xdr:colOff>
      <xdr:row>9</xdr:row>
      <xdr:rowOff>66502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35135" y="133004"/>
          <a:ext cx="1411611" cy="1695796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41563</xdr:colOff>
      <xdr:row>19</xdr:row>
      <xdr:rowOff>134455</xdr:rowOff>
    </xdr:from>
    <xdr:to>
      <xdr:col>10</xdr:col>
      <xdr:colOff>615142</xdr:colOff>
      <xdr:row>31</xdr:row>
      <xdr:rowOff>41953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563" y="3841931"/>
          <a:ext cx="6932815" cy="220181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74813</xdr:colOff>
      <xdr:row>31</xdr:row>
      <xdr:rowOff>8311</xdr:rowOff>
    </xdr:from>
    <xdr:to>
      <xdr:col>10</xdr:col>
      <xdr:colOff>498762</xdr:colOff>
      <xdr:row>47</xdr:row>
      <xdr:rowOff>117420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4813" y="6010100"/>
          <a:ext cx="6783185" cy="316819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9"/>
  <sheetViews>
    <sheetView tabSelected="1" workbookViewId="0">
      <selection activeCell="O9" sqref="O9"/>
    </sheetView>
  </sheetViews>
  <sheetFormatPr defaultRowHeight="15.05"/>
  <cols>
    <col min="1" max="1" width="17.33203125" style="2" bestFit="1" customWidth="1"/>
    <col min="2" max="2" width="5.77734375" style="2" customWidth="1"/>
    <col min="3" max="3" width="7.44140625" style="2" customWidth="1"/>
    <col min="4" max="4" width="3.5546875" style="2" customWidth="1"/>
    <col min="5" max="5" width="14" style="2" customWidth="1"/>
    <col min="6" max="6" width="7.21875" style="2" customWidth="1"/>
    <col min="7" max="7" width="4.5546875" style="2" customWidth="1"/>
    <col min="8" max="8" width="2.88671875" style="2" customWidth="1"/>
    <col min="9" max="9" width="16.21875" style="2" customWidth="1"/>
    <col min="10" max="10" width="6" style="2" customWidth="1"/>
    <col min="11" max="16384" width="8.88671875" style="2"/>
  </cols>
  <sheetData>
    <row r="1" spans="1:11" ht="24.25">
      <c r="A1" s="4" t="s">
        <v>0</v>
      </c>
    </row>
    <row r="2" spans="1:11" ht="9.1999999999999993" customHeight="1">
      <c r="A2" s="1"/>
    </row>
    <row r="3" spans="1:11">
      <c r="A3" s="2" t="s">
        <v>16</v>
      </c>
      <c r="B3" s="2">
        <v>3</v>
      </c>
      <c r="C3" s="2" t="s">
        <v>2</v>
      </c>
      <c r="I3" s="2" t="s">
        <v>12</v>
      </c>
      <c r="J3" s="2">
        <v>3</v>
      </c>
      <c r="K3" s="2" t="s">
        <v>2</v>
      </c>
    </row>
    <row r="4" spans="1:11">
      <c r="A4" s="2" t="s">
        <v>1</v>
      </c>
      <c r="B4" s="2">
        <v>200</v>
      </c>
      <c r="C4" s="2" t="s">
        <v>3</v>
      </c>
      <c r="I4" s="2" t="s">
        <v>1</v>
      </c>
      <c r="J4" s="2">
        <v>200</v>
      </c>
      <c r="K4" s="2" t="s">
        <v>3</v>
      </c>
    </row>
    <row r="5" spans="1:11">
      <c r="A5" s="2" t="s">
        <v>15</v>
      </c>
      <c r="B5" s="2">
        <v>80</v>
      </c>
      <c r="C5" s="2" t="s">
        <v>2</v>
      </c>
      <c r="I5" s="2" t="s">
        <v>14</v>
      </c>
      <c r="J5" s="2">
        <v>10</v>
      </c>
      <c r="K5" s="2" t="s">
        <v>2</v>
      </c>
    </row>
    <row r="6" spans="1:11">
      <c r="A6" s="2" t="s">
        <v>4</v>
      </c>
      <c r="B6" s="2">
        <v>90</v>
      </c>
      <c r="C6" s="2" t="s">
        <v>8</v>
      </c>
      <c r="I6" s="2" t="s">
        <v>4</v>
      </c>
      <c r="J6" s="2">
        <v>90</v>
      </c>
      <c r="K6" s="2" t="s">
        <v>8</v>
      </c>
    </row>
    <row r="7" spans="1:11">
      <c r="A7" s="2" t="s">
        <v>7</v>
      </c>
      <c r="B7" s="2">
        <v>100</v>
      </c>
      <c r="C7" s="2" t="s">
        <v>2</v>
      </c>
      <c r="I7" s="2" t="s">
        <v>7</v>
      </c>
      <c r="J7" s="2">
        <v>100</v>
      </c>
      <c r="K7" s="2" t="s">
        <v>2</v>
      </c>
    </row>
    <row r="10" spans="1:11" ht="15.75" thickBot="1">
      <c r="A10" s="1" t="s">
        <v>5</v>
      </c>
    </row>
    <row r="11" spans="1:11">
      <c r="A11" s="5" t="s">
        <v>6</v>
      </c>
      <c r="B11" s="6">
        <v>1.33</v>
      </c>
      <c r="C11" s="7"/>
      <c r="E11" s="5" t="s">
        <v>11</v>
      </c>
      <c r="F11" s="6">
        <v>2.6</v>
      </c>
      <c r="G11" s="7"/>
      <c r="I11" s="5" t="s">
        <v>13</v>
      </c>
      <c r="J11" s="6">
        <v>0.34</v>
      </c>
      <c r="K11" s="7"/>
    </row>
    <row r="12" spans="1:11">
      <c r="A12" s="8" t="s">
        <v>5</v>
      </c>
      <c r="B12" s="9">
        <f>(B11*$B$4*$B$3^2*$B$7)/($B$5)</f>
        <v>2992.5</v>
      </c>
      <c r="C12" s="10" t="s">
        <v>9</v>
      </c>
      <c r="E12" s="8" t="s">
        <v>5</v>
      </c>
      <c r="F12" s="9">
        <f>(F11*$B$4*$B$3^2*$B$7)/($B$5)</f>
        <v>5850</v>
      </c>
      <c r="G12" s="10" t="s">
        <v>9</v>
      </c>
      <c r="I12" s="8" t="s">
        <v>5</v>
      </c>
      <c r="J12" s="9">
        <f>(J11*$B$4*$B$3^2*$B$7)/(J5)</f>
        <v>6120</v>
      </c>
      <c r="K12" s="10" t="s">
        <v>9</v>
      </c>
    </row>
    <row r="13" spans="1:11" ht="15.75" thickBot="1">
      <c r="A13" s="11"/>
      <c r="B13" s="12">
        <f>B12/9.81</f>
        <v>305.04587155963299</v>
      </c>
      <c r="C13" s="13" t="s">
        <v>10</v>
      </c>
      <c r="E13" s="11"/>
      <c r="F13" s="12">
        <f>F12/9.81</f>
        <v>596.33027522935777</v>
      </c>
      <c r="G13" s="13" t="s">
        <v>10</v>
      </c>
      <c r="I13" s="11"/>
      <c r="J13" s="12">
        <f>J12/9.81</f>
        <v>623.85321100917429</v>
      </c>
      <c r="K13" s="13" t="s">
        <v>10</v>
      </c>
    </row>
    <row r="14" spans="1:11">
      <c r="A14" s="9"/>
      <c r="B14" s="14"/>
      <c r="C14" s="9"/>
      <c r="E14" s="9"/>
      <c r="F14" s="14"/>
      <c r="G14" s="9"/>
      <c r="I14" s="9"/>
      <c r="J14" s="14"/>
      <c r="K14" s="9"/>
    </row>
    <row r="15" spans="1:11" ht="15.75" thickBot="1">
      <c r="A15" s="1" t="s">
        <v>17</v>
      </c>
    </row>
    <row r="16" spans="1:11">
      <c r="A16" s="5" t="s">
        <v>18</v>
      </c>
      <c r="B16" s="6">
        <v>6</v>
      </c>
      <c r="C16" s="7" t="s">
        <v>19</v>
      </c>
      <c r="E16" s="5" t="s">
        <v>18</v>
      </c>
      <c r="F16" s="6">
        <v>6</v>
      </c>
      <c r="G16" s="7" t="s">
        <v>19</v>
      </c>
      <c r="I16" s="5" t="s">
        <v>18</v>
      </c>
      <c r="J16" s="6">
        <v>6</v>
      </c>
      <c r="K16" s="7" t="s">
        <v>19</v>
      </c>
    </row>
    <row r="17" spans="1:11">
      <c r="A17" s="8" t="s">
        <v>20</v>
      </c>
      <c r="B17" s="9">
        <f>B12/($B$16*100000)</f>
        <v>4.9874999999999997E-3</v>
      </c>
      <c r="C17" s="10" t="s">
        <v>22</v>
      </c>
      <c r="E17" s="8" t="s">
        <v>20</v>
      </c>
      <c r="F17" s="9">
        <f>F12/($B$16*100000)</f>
        <v>9.75E-3</v>
      </c>
      <c r="G17" s="10" t="s">
        <v>22</v>
      </c>
      <c r="I17" s="8" t="s">
        <v>20</v>
      </c>
      <c r="J17" s="9">
        <f>J12/($B$16*100000)</f>
        <v>1.0200000000000001E-2</v>
      </c>
      <c r="K17" s="10" t="s">
        <v>22</v>
      </c>
    </row>
    <row r="18" spans="1:11" ht="15.75" thickBot="1">
      <c r="A18" s="11" t="s">
        <v>21</v>
      </c>
      <c r="B18" s="12">
        <f>(4*B17/3.14)^0.5*1000</f>
        <v>79.708865157605757</v>
      </c>
      <c r="C18" s="13" t="s">
        <v>2</v>
      </c>
      <c r="E18" s="11" t="s">
        <v>21</v>
      </c>
      <c r="F18" s="12">
        <f>(4*F17/3.14)^0.5*1000</f>
        <v>111.44676830489566</v>
      </c>
      <c r="G18" s="13" t="s">
        <v>2</v>
      </c>
      <c r="I18" s="11" t="s">
        <v>21</v>
      </c>
      <c r="J18" s="12">
        <f>(4*J17/3.14)^0.5*1000</f>
        <v>113.9896073036854</v>
      </c>
      <c r="K18" s="13" t="s">
        <v>2</v>
      </c>
    </row>
    <row r="49" spans="1:1" ht="13.75" customHeight="1">
      <c r="A49" s="3" t="s">
        <v>23</v>
      </c>
    </row>
  </sheetData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0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0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Ryzen5700u</dc:creator>
  <cp:lastModifiedBy>Ryzen5700u</cp:lastModifiedBy>
  <cp:lastPrinted>2022-02-11T12:27:04Z</cp:lastPrinted>
  <dcterms:created xsi:type="dcterms:W3CDTF">2022-02-11T11:21:10Z</dcterms:created>
  <dcterms:modified xsi:type="dcterms:W3CDTF">2022-02-11T12:27:17Z</dcterms:modified>
</cp:coreProperties>
</file>